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gel\Downloads\"/>
    </mc:Choice>
  </mc:AlternateContent>
  <xr:revisionPtr revIDLastSave="0" documentId="8_{93D609D8-B09F-49A4-BDE9-A8D3B619255E}" xr6:coauthVersionLast="47" xr6:coauthVersionMax="47" xr10:uidLastSave="{00000000-0000-0000-0000-000000000000}"/>
  <bookViews>
    <workbookView xWindow="-120" yWindow="-120" windowWidth="38640" windowHeight="21120" xr2:uid="{D616B4D5-DC44-4539-B233-4AF0389686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  <c r="I19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  <c r="G19" i="1" l="1"/>
</calcChain>
</file>

<file path=xl/sharedStrings.xml><?xml version="1.0" encoding="utf-8"?>
<sst xmlns="http://schemas.openxmlformats.org/spreadsheetml/2006/main" count="40" uniqueCount="27">
  <si>
    <t>Furnish and Install Copper Water Service (Type "K") Short Side</t>
  </si>
  <si>
    <t>Lin. Ft.</t>
  </si>
  <si>
    <t>Furnish and Install Copper Water Service (Type "K") Long Side</t>
  </si>
  <si>
    <t>Furnish and Install Copper Water Service Long Side, Extended Length</t>
  </si>
  <si>
    <t>Meter Setting</t>
  </si>
  <si>
    <t>Each</t>
  </si>
  <si>
    <t>Furnish and Install Copper Internal Plumbing Piping</t>
  </si>
  <si>
    <t>Sanitary Building Sewer (Lateral) Exams by CCTV (Remote Camera)</t>
  </si>
  <si>
    <t>Sanitary Building Sewer (Lateral) Warranty Exams by CCTV (Remote Camera)</t>
  </si>
  <si>
    <t>Furnish and Install 6" Dia. Sanitary Sewer Lateral</t>
  </si>
  <si>
    <t>Copper Water Service, Type "K"</t>
  </si>
  <si>
    <t>Basement Restoration</t>
  </si>
  <si>
    <t>Barricades and Traffic Control</t>
  </si>
  <si>
    <t>Furnish, Install, and Maintain Erosion Control</t>
  </si>
  <si>
    <t>Mobilization</t>
  </si>
  <si>
    <t>Permanent Restoration</t>
  </si>
  <si>
    <t>Plumbing Permit</t>
  </si>
  <si>
    <t>City item #</t>
  </si>
  <si>
    <t>Bid Item Description</t>
  </si>
  <si>
    <t># Units</t>
  </si>
  <si>
    <t>Unit Measure</t>
  </si>
  <si>
    <t>MJ $/unit</t>
  </si>
  <si>
    <t>Mid City $/unit</t>
  </si>
  <si>
    <t>Mid City Total</t>
  </si>
  <si>
    <t>MJ Total</t>
  </si>
  <si>
    <t>City of Milwaukee Contract #52_5_82</t>
  </si>
  <si>
    <t>Opening date May 17,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</si>
</sst>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69" fontId="0" fillId="0" borderId="1" xfId="1" applyNumberFormat="1" applyFont="1" applyBorder="1"/>
    <xf numFmtId="169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4A7CF-B00C-4F7C-B38E-62F8E0523FD5}">
  <dimension ref="A1:I19"/>
  <sheetViews>
    <sheetView tabSelected="1" workbookViewId="0">
      <selection activeCell="C35" sqref="C35"/>
    </sheetView>
  </sheetViews>
  <sheetFormatPr defaultRowHeight="15" x14ac:dyDescent="0.25"/>
  <cols>
    <col min="1" max="1" width="30.5703125" customWidth="1"/>
    <col min="2" max="2" width="15.5703125" customWidth="1"/>
    <col min="3" max="3" width="73.42578125" customWidth="1"/>
    <col min="6" max="6" width="10.5703125" bestFit="1" customWidth="1"/>
    <col min="7" max="7" width="21" customWidth="1"/>
    <col min="8" max="8" width="11.5703125" bestFit="1" customWidth="1"/>
    <col min="9" max="9" width="14.85546875" customWidth="1"/>
  </cols>
  <sheetData>
    <row r="1" spans="1:9" ht="30" x14ac:dyDescent="0.25">
      <c r="A1" s="1" t="s">
        <v>25</v>
      </c>
    </row>
    <row r="2" spans="1:9" ht="30" x14ac:dyDescent="0.25">
      <c r="A2" s="1" t="s">
        <v>26</v>
      </c>
    </row>
    <row r="3" spans="1:9" s="1" customFormat="1" ht="30" x14ac:dyDescent="0.25"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24</v>
      </c>
      <c r="H3" s="2" t="s">
        <v>22</v>
      </c>
      <c r="I3" s="2" t="s">
        <v>23</v>
      </c>
    </row>
    <row r="4" spans="1:9" x14ac:dyDescent="0.25">
      <c r="B4" s="3">
        <v>54346</v>
      </c>
      <c r="C4" s="3" t="s">
        <v>0</v>
      </c>
      <c r="D4" s="3">
        <v>78</v>
      </c>
      <c r="E4" s="3" t="s">
        <v>1</v>
      </c>
      <c r="F4" s="4">
        <v>75</v>
      </c>
      <c r="G4" s="4">
        <f>D4*F4</f>
        <v>5850</v>
      </c>
      <c r="H4" s="4">
        <v>120</v>
      </c>
      <c r="I4" s="4">
        <f>D4*H4</f>
        <v>9360</v>
      </c>
    </row>
    <row r="5" spans="1:9" x14ac:dyDescent="0.25">
      <c r="B5" s="3">
        <v>54347</v>
      </c>
      <c r="C5" s="3" t="s">
        <v>2</v>
      </c>
      <c r="D5" s="3">
        <v>906</v>
      </c>
      <c r="E5" s="3" t="s">
        <v>1</v>
      </c>
      <c r="F5" s="4">
        <v>55</v>
      </c>
      <c r="G5" s="4">
        <f>D5*F5</f>
        <v>49830</v>
      </c>
      <c r="H5" s="4">
        <v>100</v>
      </c>
      <c r="I5" s="4">
        <f>D5*H5</f>
        <v>90600</v>
      </c>
    </row>
    <row r="6" spans="1:9" x14ac:dyDescent="0.25">
      <c r="B6" s="3">
        <v>54357</v>
      </c>
      <c r="C6" s="3" t="s">
        <v>3</v>
      </c>
      <c r="D6" s="3">
        <v>9</v>
      </c>
      <c r="E6" s="3" t="s">
        <v>1</v>
      </c>
      <c r="F6" s="4">
        <v>150</v>
      </c>
      <c r="G6" s="4">
        <f>D6*F6</f>
        <v>1350</v>
      </c>
      <c r="H6" s="4">
        <v>10</v>
      </c>
      <c r="I6" s="4">
        <f>D6*H6</f>
        <v>90</v>
      </c>
    </row>
    <row r="7" spans="1:9" x14ac:dyDescent="0.25">
      <c r="B7" s="3">
        <v>54500</v>
      </c>
      <c r="C7" s="3" t="s">
        <v>4</v>
      </c>
      <c r="D7" s="3">
        <v>16</v>
      </c>
      <c r="E7" s="3" t="s">
        <v>5</v>
      </c>
      <c r="F7" s="4">
        <v>600</v>
      </c>
      <c r="G7" s="4">
        <f>D7*F7</f>
        <v>9600</v>
      </c>
      <c r="H7" s="4">
        <v>1200</v>
      </c>
      <c r="I7" s="4">
        <f>D7*H7</f>
        <v>19200</v>
      </c>
    </row>
    <row r="8" spans="1:9" x14ac:dyDescent="0.25">
      <c r="B8" s="3">
        <v>54504</v>
      </c>
      <c r="C8" s="3" t="s">
        <v>6</v>
      </c>
      <c r="D8" s="3">
        <v>80</v>
      </c>
      <c r="E8" s="3" t="s">
        <v>1</v>
      </c>
      <c r="F8" s="4">
        <v>15</v>
      </c>
      <c r="G8" s="4">
        <f>D8*F8</f>
        <v>1200</v>
      </c>
      <c r="H8" s="4">
        <v>10</v>
      </c>
      <c r="I8" s="4">
        <f>D8*H8</f>
        <v>800</v>
      </c>
    </row>
    <row r="9" spans="1:9" x14ac:dyDescent="0.25">
      <c r="B9" s="3">
        <v>60003</v>
      </c>
      <c r="C9" s="3" t="s">
        <v>7</v>
      </c>
      <c r="D9" s="3">
        <v>5114</v>
      </c>
      <c r="E9" s="3" t="s">
        <v>1</v>
      </c>
      <c r="F9" s="4">
        <v>5</v>
      </c>
      <c r="G9" s="4">
        <f>D9*F9</f>
        <v>25570</v>
      </c>
      <c r="H9" s="4">
        <v>8</v>
      </c>
      <c r="I9" s="4">
        <f>D9*H9</f>
        <v>40912</v>
      </c>
    </row>
    <row r="10" spans="1:9" x14ac:dyDescent="0.25">
      <c r="B10" s="3">
        <v>60032</v>
      </c>
      <c r="C10" s="3" t="s">
        <v>8</v>
      </c>
      <c r="D10" s="3">
        <v>5114</v>
      </c>
      <c r="E10" s="3" t="s">
        <v>1</v>
      </c>
      <c r="F10" s="4">
        <v>1</v>
      </c>
      <c r="G10" s="4">
        <f>D10*F10</f>
        <v>5114</v>
      </c>
      <c r="H10" s="4">
        <v>10</v>
      </c>
      <c r="I10" s="4">
        <f>D10*H10</f>
        <v>51140</v>
      </c>
    </row>
    <row r="11" spans="1:9" x14ac:dyDescent="0.25">
      <c r="B11" s="3">
        <v>60055</v>
      </c>
      <c r="C11" s="3" t="s">
        <v>9</v>
      </c>
      <c r="D11" s="3">
        <v>5114</v>
      </c>
      <c r="E11" s="3" t="s">
        <v>1</v>
      </c>
      <c r="F11" s="4">
        <v>214</v>
      </c>
      <c r="G11" s="4">
        <f>D11*F11</f>
        <v>1094396</v>
      </c>
      <c r="H11" s="4">
        <v>310</v>
      </c>
      <c r="I11" s="4">
        <f>D11*H11</f>
        <v>1585340</v>
      </c>
    </row>
    <row r="12" spans="1:9" x14ac:dyDescent="0.25">
      <c r="B12" s="3">
        <v>90000</v>
      </c>
      <c r="C12" s="3" t="s">
        <v>10</v>
      </c>
      <c r="D12" s="3">
        <v>295</v>
      </c>
      <c r="E12" s="3" t="s">
        <v>1</v>
      </c>
      <c r="F12" s="4">
        <v>15</v>
      </c>
      <c r="G12" s="4">
        <f>D12*F12</f>
        <v>4425</v>
      </c>
      <c r="H12" s="4">
        <v>50</v>
      </c>
      <c r="I12" s="4">
        <f>D12*H12</f>
        <v>14750</v>
      </c>
    </row>
    <row r="13" spans="1:9" x14ac:dyDescent="0.25">
      <c r="B13" s="3">
        <v>90032</v>
      </c>
      <c r="C13" s="3" t="s">
        <v>11</v>
      </c>
      <c r="D13" s="3">
        <v>75</v>
      </c>
      <c r="E13" s="3" t="s">
        <v>5</v>
      </c>
      <c r="F13" s="4">
        <v>50</v>
      </c>
      <c r="G13" s="4">
        <f>D13*F13</f>
        <v>3750</v>
      </c>
      <c r="H13" s="4">
        <v>500</v>
      </c>
      <c r="I13" s="4">
        <f>D13*H13</f>
        <v>37500</v>
      </c>
    </row>
    <row r="14" spans="1:9" x14ac:dyDescent="0.25">
      <c r="B14" s="3">
        <v>90100</v>
      </c>
      <c r="C14" s="3" t="s">
        <v>12</v>
      </c>
      <c r="D14" s="3">
        <v>75</v>
      </c>
      <c r="E14" s="3" t="s">
        <v>5</v>
      </c>
      <c r="F14" s="4">
        <v>25</v>
      </c>
      <c r="G14" s="4">
        <f>D14*F14</f>
        <v>1875</v>
      </c>
      <c r="H14" s="4">
        <v>500</v>
      </c>
      <c r="I14" s="4">
        <f>D14*H14</f>
        <v>37500</v>
      </c>
    </row>
    <row r="15" spans="1:9" x14ac:dyDescent="0.25">
      <c r="B15" s="3">
        <v>90101</v>
      </c>
      <c r="C15" s="3" t="s">
        <v>13</v>
      </c>
      <c r="D15" s="3">
        <v>75</v>
      </c>
      <c r="E15" s="3" t="s">
        <v>5</v>
      </c>
      <c r="F15" s="4">
        <v>25</v>
      </c>
      <c r="G15" s="4">
        <f>D15*F15</f>
        <v>1875</v>
      </c>
      <c r="H15" s="4">
        <v>50</v>
      </c>
      <c r="I15" s="4">
        <f>D15*H15</f>
        <v>3750</v>
      </c>
    </row>
    <row r="16" spans="1:9" x14ac:dyDescent="0.25">
      <c r="B16" s="3">
        <v>90102</v>
      </c>
      <c r="C16" s="3" t="s">
        <v>14</v>
      </c>
      <c r="D16" s="3">
        <v>75</v>
      </c>
      <c r="E16" s="3" t="s">
        <v>5</v>
      </c>
      <c r="F16" s="4">
        <v>2000</v>
      </c>
      <c r="G16" s="4">
        <f>D16*F16</f>
        <v>150000</v>
      </c>
      <c r="H16" s="4">
        <v>10000</v>
      </c>
      <c r="I16" s="4">
        <f>D16*H16</f>
        <v>750000</v>
      </c>
    </row>
    <row r="17" spans="2:9" x14ac:dyDescent="0.25">
      <c r="B17" s="3">
        <v>90103</v>
      </c>
      <c r="C17" s="3" t="s">
        <v>15</v>
      </c>
      <c r="D17" s="3">
        <v>75</v>
      </c>
      <c r="E17" s="3" t="s">
        <v>5</v>
      </c>
      <c r="F17" s="4">
        <v>1135</v>
      </c>
      <c r="G17" s="4">
        <f>D17*F17</f>
        <v>85125</v>
      </c>
      <c r="H17" s="4">
        <v>3950</v>
      </c>
      <c r="I17" s="4">
        <f>D17*H17</f>
        <v>296250</v>
      </c>
    </row>
    <row r="18" spans="2:9" x14ac:dyDescent="0.25">
      <c r="B18" s="3">
        <v>95057</v>
      </c>
      <c r="C18" s="3" t="s">
        <v>16</v>
      </c>
      <c r="D18" s="3">
        <v>75</v>
      </c>
      <c r="E18" s="3" t="s">
        <v>5</v>
      </c>
      <c r="F18" s="4">
        <v>115</v>
      </c>
      <c r="G18" s="4">
        <f>D18*F18</f>
        <v>8625</v>
      </c>
      <c r="H18" s="4">
        <v>300</v>
      </c>
      <c r="I18" s="4">
        <f>D18*H18</f>
        <v>22500</v>
      </c>
    </row>
    <row r="19" spans="2:9" x14ac:dyDescent="0.25">
      <c r="F19" s="5"/>
      <c r="G19" s="5">
        <f t="shared" ref="G19:I19" si="0">SUM(G4:G18)</f>
        <v>1448585</v>
      </c>
      <c r="H19" s="5"/>
      <c r="I19" s="5">
        <f t="shared" si="0"/>
        <v>2959692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Flogel, Jerome</dc:creator>
  <cp:lastModifiedBy>Flogel, Jerome</cp:lastModifiedBy>
  <dcterms:created xsi:type="dcterms:W3CDTF">2023-05-19T19:56:56Z</dcterms:created>
  <dcterms:modified xsi:type="dcterms:W3CDTF">2023-05-19T20:13:18Z</dcterms:modified>
</cp:coreProperties>
</file>